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<sst xmlns="http://schemas.openxmlformats.org/spreadsheetml/2006/main" count="38" uniqueCount="33">
  <si>
    <t>附件1：</t>
  </si>
  <si>
    <t>省级河湖行洪河道管理范围划定成果表</t>
  </si>
  <si>
    <t>序号</t>
  </si>
  <si>
    <t>所属市、县、区</t>
  </si>
  <si>
    <t>堤（岸）</t>
  </si>
  <si>
    <t>划界河道长度（湖泊周长）（km）</t>
  </si>
  <si>
    <t>堤段名称</t>
  </si>
  <si>
    <t>划界起点</t>
  </si>
  <si>
    <t>划界终点</t>
  </si>
  <si>
    <t>划界长度（km）</t>
  </si>
  <si>
    <t>划界外缘至背水堤脚距（m）</t>
  </si>
  <si>
    <t>备  注</t>
  </si>
  <si>
    <t>右</t>
  </si>
  <si>
    <t>创业堤防</t>
  </si>
  <si>
    <t>创业堤防起点</t>
  </si>
  <si>
    <t>创业堤防终点</t>
  </si>
  <si>
    <t>悦来堤防</t>
  </si>
  <si>
    <t>悦来堤防起点</t>
  </si>
  <si>
    <t>悦来堤防终点</t>
  </si>
  <si>
    <t>姜华果园堤防</t>
  </si>
  <si>
    <t>姜华果园堤防起点</t>
  </si>
  <si>
    <t>姜华果园堤防终点</t>
  </si>
  <si>
    <t>新城堤防</t>
  </si>
  <si>
    <t>新城堤防起点</t>
  </si>
  <si>
    <t>新城堤防终点</t>
  </si>
  <si>
    <t>东河堤防</t>
  </si>
  <si>
    <t>东河堤防起点</t>
  </si>
  <si>
    <t>东河堤防终点</t>
  </si>
  <si>
    <t>江川农场堤防</t>
  </si>
  <si>
    <t>江川农场堤防起点</t>
  </si>
  <si>
    <t>江川农场堤防终点</t>
  </si>
  <si>
    <t>右岸合计</t>
  </si>
  <si>
    <t>备注：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</si>
</sst>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name val="宋体"/>
      <charset val="134"/>
      <scheme val="major"/>
    </font>
    <font>
      <b/>
      <sz val="20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339;&#26408;&#26031;&#24066;&#65288;&#26494;&#33457;&#27743;&#65289;\&#34892;&#27946;&#27827;&#36947;&#21644;&#27827;&#28246;&#31649;&#29702;&#33539;&#22260;2019.11.18(&#26494;&#33457;&#27743;&#19979;&#27573;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汤旺河"/>
      <sheetName val="倭肯河"/>
      <sheetName val="松花江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42">
          <cell r="D42" t="str">
            <v>桦川县</v>
          </cell>
        </row>
        <row r="45">
          <cell r="D45" t="str">
            <v>江川农场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J18" sqref="J18"/>
    </sheetView>
  </sheetViews>
  <sheetFormatPr defaultColWidth="9" defaultRowHeight="13.5"/>
  <cols>
    <col min="1" max="1" width="9.375" style="1" customWidth="1"/>
    <col min="2" max="2" width="15.375" style="1" customWidth="1"/>
    <col min="3" max="3" width="9.5" style="1" customWidth="1"/>
    <col min="4" max="4" width="13" style="1" customWidth="1"/>
    <col min="5" max="5" width="14.75" style="1" customWidth="1"/>
    <col min="6" max="6" width="19.125" style="1" customWidth="1"/>
    <col min="7" max="7" width="18.25" style="1" customWidth="1"/>
    <col min="8" max="8" width="10.625" style="1" customWidth="1"/>
    <col min="9" max="9" width="10.875" style="1" customWidth="1"/>
    <col min="10" max="10" width="11.5" style="1" customWidth="1"/>
    <col min="11" max="16384" width="9" style="1"/>
  </cols>
  <sheetData>
    <row r="1" s="1" customFormat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59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s="1" customFormat="1" ht="33" customHeight="1" spans="1:10">
      <c r="A4" s="6">
        <v>1</v>
      </c>
      <c r="B4" s="6" t="str">
        <f>[1]松花江!D42</f>
        <v>桦川县</v>
      </c>
      <c r="C4" s="6" t="s">
        <v>12</v>
      </c>
      <c r="D4" s="6">
        <v>7.85</v>
      </c>
      <c r="E4" s="6" t="s">
        <v>13</v>
      </c>
      <c r="F4" s="6" t="s">
        <v>14</v>
      </c>
      <c r="G4" s="6" t="s">
        <v>15</v>
      </c>
      <c r="H4" s="6">
        <v>11.42</v>
      </c>
      <c r="I4" s="6">
        <v>30</v>
      </c>
      <c r="J4" s="6"/>
    </row>
    <row r="5" s="1" customFormat="1" ht="30" customHeight="1" spans="1:10">
      <c r="A5" s="6">
        <v>2</v>
      </c>
      <c r="B5" s="6"/>
      <c r="C5" s="6" t="s">
        <v>12</v>
      </c>
      <c r="D5" s="6">
        <v>12.79</v>
      </c>
      <c r="E5" s="6" t="s">
        <v>16</v>
      </c>
      <c r="F5" s="6" t="s">
        <v>17</v>
      </c>
      <c r="G5" s="6" t="s">
        <v>18</v>
      </c>
      <c r="H5" s="6">
        <v>12.57</v>
      </c>
      <c r="I5" s="6">
        <v>30</v>
      </c>
      <c r="J5" s="6"/>
    </row>
    <row r="6" s="1" customFormat="1" ht="35" customHeight="1" spans="1:10">
      <c r="A6" s="6">
        <v>3</v>
      </c>
      <c r="B6" s="6"/>
      <c r="C6" s="6" t="s">
        <v>12</v>
      </c>
      <c r="D6" s="6">
        <v>2.54</v>
      </c>
      <c r="E6" s="6" t="s">
        <v>19</v>
      </c>
      <c r="F6" s="6" t="s">
        <v>20</v>
      </c>
      <c r="G6" s="6" t="s">
        <v>21</v>
      </c>
      <c r="H6" s="6">
        <v>1.21</v>
      </c>
      <c r="I6" s="6">
        <v>30</v>
      </c>
      <c r="J6" s="6"/>
    </row>
    <row r="7" s="1" customFormat="1" ht="30" customHeight="1" spans="1:10">
      <c r="A7" s="6">
        <v>4</v>
      </c>
      <c r="B7" s="6"/>
      <c r="C7" s="6" t="s">
        <v>12</v>
      </c>
      <c r="D7" s="6">
        <v>12.65</v>
      </c>
      <c r="E7" s="6" t="s">
        <v>22</v>
      </c>
      <c r="F7" s="6" t="s">
        <v>23</v>
      </c>
      <c r="G7" s="6" t="s">
        <v>24</v>
      </c>
      <c r="H7" s="6">
        <v>12.73</v>
      </c>
      <c r="I7" s="6">
        <v>30</v>
      </c>
      <c r="J7" s="6"/>
    </row>
    <row r="8" s="1" customFormat="1" ht="30" customHeight="1" spans="1:10">
      <c r="A8" s="6">
        <v>5</v>
      </c>
      <c r="B8" s="6"/>
      <c r="C8" s="6" t="s">
        <v>12</v>
      </c>
      <c r="D8" s="6">
        <v>13.5</v>
      </c>
      <c r="E8" s="6" t="s">
        <v>25</v>
      </c>
      <c r="F8" s="6" t="s">
        <v>26</v>
      </c>
      <c r="G8" s="6" t="s">
        <v>27</v>
      </c>
      <c r="H8" s="6">
        <v>15.29</v>
      </c>
      <c r="I8" s="6">
        <v>30</v>
      </c>
      <c r="J8" s="6"/>
    </row>
    <row r="9" s="1" customFormat="1" ht="30" customHeight="1" spans="1:10">
      <c r="A9" s="6">
        <v>6</v>
      </c>
      <c r="B9" s="6" t="str">
        <f>[1]松花江!D45</f>
        <v>江川农场</v>
      </c>
      <c r="C9" s="6" t="s">
        <v>12</v>
      </c>
      <c r="D9" s="6">
        <v>33.22</v>
      </c>
      <c r="E9" s="6" t="s">
        <v>28</v>
      </c>
      <c r="F9" s="6" t="s">
        <v>29</v>
      </c>
      <c r="G9" s="6" t="s">
        <v>30</v>
      </c>
      <c r="H9" s="6">
        <v>29.83</v>
      </c>
      <c r="I9" s="6">
        <v>30</v>
      </c>
      <c r="J9" s="6"/>
    </row>
    <row r="10" s="1" customFormat="1" ht="33" customHeight="1" spans="1:10">
      <c r="A10" s="7" t="s">
        <v>31</v>
      </c>
      <c r="B10" s="6"/>
      <c r="C10" s="6"/>
      <c r="D10" s="6">
        <f>SUM(D4:D9)</f>
        <v>82.55</v>
      </c>
      <c r="E10" s="6"/>
      <c r="F10" s="6"/>
      <c r="G10" s="6"/>
      <c r="H10" s="6">
        <f>SUM(H4:H9)</f>
        <v>83.05</v>
      </c>
      <c r="I10" s="6"/>
      <c r="J10" s="6"/>
    </row>
    <row r="12" s="1" customFormat="1" ht="25.5" customHeight="1" spans="1:1">
      <c r="A12" s="8" t="s">
        <v>32</v>
      </c>
    </row>
  </sheetData>
  <mergeCells count="3">
    <mergeCell ref="A1:J1"/>
    <mergeCell ref="A2:J2"/>
    <mergeCell ref="B4:B8"/>
  </mergeCells>
  <pageMargins left="0.751388888888889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001</cp:lastModifiedBy>
  <dcterms:created xsi:type="dcterms:W3CDTF">2019-11-24T02:46:00Z</dcterms:created>
  <dcterms:modified xsi:type="dcterms:W3CDTF">2019-11-25T02:03:16Z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